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8835"/>
  </bookViews>
  <sheets>
    <sheet name="Information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AI7" i="1" l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6" i="1"/>
  <c r="F32" i="3" l="1"/>
  <c r="E32" i="3"/>
  <c r="P24" i="1" l="1"/>
</calcChain>
</file>

<file path=xl/sharedStrings.xml><?xml version="1.0" encoding="utf-8"?>
<sst xmlns="http://schemas.openxmlformats.org/spreadsheetml/2006/main" count="118" uniqueCount="71">
  <si>
    <t>Hillbrow</t>
  </si>
  <si>
    <t>Impala 1</t>
  </si>
  <si>
    <t>St James</t>
  </si>
  <si>
    <t>Durban Duplicate</t>
  </si>
  <si>
    <t>Trumps</t>
  </si>
  <si>
    <t>Wednesday Duplicate club</t>
  </si>
  <si>
    <t>St. Francis Bay</t>
  </si>
  <si>
    <t>Impala 2</t>
  </si>
  <si>
    <t>Premier Sunday</t>
  </si>
  <si>
    <t>East London</t>
  </si>
  <si>
    <t>Gersowsky</t>
  </si>
  <si>
    <t>Links 1</t>
  </si>
  <si>
    <t>Benoni Northerns</t>
  </si>
  <si>
    <t>Pretoria A</t>
  </si>
  <si>
    <t>Pretoria B</t>
  </si>
  <si>
    <t>Wednesday Afternoon 1</t>
  </si>
  <si>
    <t>Northerns</t>
  </si>
  <si>
    <t>ABC</t>
  </si>
  <si>
    <t>Alliance</t>
  </si>
  <si>
    <t>Keurboom</t>
  </si>
  <si>
    <t>J Grant</t>
  </si>
  <si>
    <t>R Sulcas</t>
  </si>
  <si>
    <t>W Sperryn</t>
  </si>
  <si>
    <t>G Holman</t>
  </si>
  <si>
    <t>M Bradley</t>
  </si>
  <si>
    <t>L Harrison</t>
  </si>
  <si>
    <t>M Narunsky</t>
  </si>
  <si>
    <t>S Francis</t>
  </si>
  <si>
    <t>P Els</t>
  </si>
  <si>
    <t>J &amp; M club</t>
  </si>
  <si>
    <t>D Balkin</t>
  </si>
  <si>
    <t>A Cruise</t>
  </si>
  <si>
    <t>E Zimet</t>
  </si>
  <si>
    <t>J Ten-Bokum</t>
  </si>
  <si>
    <t>B Wilkie</t>
  </si>
  <si>
    <t>A Botha</t>
  </si>
  <si>
    <t>A Stuart</t>
  </si>
  <si>
    <t>J Foaden</t>
  </si>
  <si>
    <t>E Goosen</t>
  </si>
  <si>
    <t>L Van Vught</t>
  </si>
  <si>
    <t>G Hingle</t>
  </si>
  <si>
    <t>P Hansen</t>
  </si>
  <si>
    <t>V Bloom</t>
  </si>
  <si>
    <t>B Donde</t>
  </si>
  <si>
    <t>G Lazarus</t>
  </si>
  <si>
    <t>H Bernstein</t>
  </si>
  <si>
    <t>R Duff</t>
  </si>
  <si>
    <t>PECBC1</t>
  </si>
  <si>
    <t>Links 2</t>
  </si>
  <si>
    <t>Links 3</t>
  </si>
  <si>
    <t>Wednesday Afternoon 2</t>
  </si>
  <si>
    <t xml:space="preserve">KZNBC       </t>
  </si>
  <si>
    <t>B Thomas</t>
  </si>
  <si>
    <t xml:space="preserve">Interclub 2021 Results </t>
  </si>
  <si>
    <t>Club</t>
  </si>
  <si>
    <t>Impala 3</t>
  </si>
  <si>
    <t>impala 4</t>
  </si>
  <si>
    <t>JBC</t>
  </si>
  <si>
    <t>diff</t>
  </si>
  <si>
    <t>VPs</t>
  </si>
  <si>
    <t>Total</t>
  </si>
  <si>
    <t>Team</t>
  </si>
  <si>
    <t>r2</t>
  </si>
  <si>
    <t>r3</t>
  </si>
  <si>
    <t>r4</t>
  </si>
  <si>
    <t>r5</t>
  </si>
  <si>
    <t>r6</t>
  </si>
  <si>
    <t>r7</t>
  </si>
  <si>
    <t>r8</t>
  </si>
  <si>
    <t>r1 vs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</si>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</sst>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b/>
      <sz val="14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NumberFormat="1" applyFont="1"/>
    <xf numFmtId="0" fontId="1" fillId="0" borderId="0" xfId="0" applyNumberFormat="1" applyFont="1"/>
    <xf numFmtId="0" fontId="3" fillId="0" borderId="0" xfId="0" applyNumberFormat="1" applyFont="1"/>
    <xf numFmtId="0" fontId="0" fillId="0" borderId="7" xfId="0" applyNumberFormat="1" applyFont="1" applyBorder="1"/>
    <xf numFmtId="0" fontId="0" fillId="0" borderId="8" xfId="0" applyNumberFormat="1" applyFont="1" applyBorder="1"/>
    <xf numFmtId="0" fontId="0" fillId="0" borderId="9" xfId="0" applyNumberFormat="1" applyFont="1" applyBorder="1"/>
    <xf numFmtId="0" fontId="0" fillId="0" borderId="10" xfId="0" applyNumberFormat="1" applyFont="1" applyBorder="1"/>
    <xf numFmtId="0" fontId="0" fillId="0" borderId="0" xfId="0" applyNumberFormat="1" applyFont="1" applyBorder="1"/>
    <xf numFmtId="0" fontId="0" fillId="0" borderId="11" xfId="0" applyNumberFormat="1" applyFont="1" applyBorder="1"/>
    <xf numFmtId="0" fontId="0" fillId="0" borderId="12" xfId="0" applyNumberFormat="1" applyFont="1" applyBorder="1"/>
    <xf numFmtId="0" fontId="0" fillId="0" borderId="13" xfId="0" applyNumberFormat="1" applyFont="1" applyBorder="1"/>
    <xf numFmtId="0" fontId="0" fillId="0" borderId="14" xfId="0" applyNumberFormat="1" applyFont="1" applyBorder="1"/>
    <xf numFmtId="0" fontId="2" fillId="0" borderId="8" xfId="0" applyNumberFormat="1" applyFont="1" applyBorder="1"/>
    <xf numFmtId="0" fontId="3" fillId="0" borderId="0" xfId="0" applyNumberFormat="1" applyFont="1" applyBorder="1"/>
    <xf numFmtId="0" fontId="0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/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0" fillId="2" borderId="5" xfId="0" applyNumberFormat="1" applyFont="1" applyFill="1" applyBorder="1"/>
    <xf numFmtId="0" fontId="0" fillId="2" borderId="6" xfId="0" applyNumberFormat="1" applyFont="1" applyFill="1" applyBorder="1"/>
    <xf numFmtId="0" fontId="0" fillId="2" borderId="4" xfId="0" applyNumberFormat="1" applyFont="1" applyFill="1" applyBorder="1"/>
    <xf numFmtId="0" fontId="0" fillId="2" borderId="8" xfId="0" applyNumberFormat="1" applyFont="1" applyFill="1" applyBorder="1"/>
    <xf numFmtId="0" fontId="0" fillId="2" borderId="0" xfId="0" applyNumberFormat="1" applyFont="1" applyFill="1" applyBorder="1"/>
    <xf numFmtId="0" fontId="0" fillId="2" borderId="13" xfId="0" applyNumberFormat="1" applyFont="1" applyFill="1" applyBorder="1"/>
    <xf numFmtId="0" fontId="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3"/>
  <sheetViews>
    <sheetView tabSelected="1" topLeftCell="H11" workbookViewId="0">
      <selection activeCell="P29" sqref="P29"/>
    </sheetView>
  </sheetViews>
  <sheetFormatPr defaultRowHeight="15"/>
  <cols>
    <col min="1" max="1" width="6.28515625" style="14" customWidth="1"/>
    <col min="2" max="2" width="18.5703125" customWidth="1"/>
    <col min="3" max="3" width="5.28515625" customWidth="1"/>
    <col min="4" max="5" width="7" customWidth="1"/>
    <col min="6" max="6" width="2.42578125" customWidth="1"/>
    <col min="7" max="8" width="6.140625" customWidth="1"/>
    <col min="9" max="9" width="6.5703125" customWidth="1"/>
    <col min="10" max="10" width="2.140625" customWidth="1"/>
    <col min="11" max="11" width="4.5703125" customWidth="1"/>
    <col min="12" max="12" width="6" customWidth="1"/>
    <col min="13" max="13" width="9.140625" customWidth="1"/>
    <col min="14" max="14" width="1.85546875" customWidth="1"/>
    <col min="15" max="15" width="4.42578125" customWidth="1"/>
    <col min="16" max="16" width="6.7109375" customWidth="1"/>
    <col min="17" max="17" width="9.140625" customWidth="1"/>
    <col min="18" max="18" width="2.140625" customWidth="1"/>
    <col min="19" max="19" width="4.5703125" customWidth="1"/>
    <col min="20" max="20" width="4.140625" customWidth="1"/>
    <col min="22" max="22" width="2" customWidth="1"/>
    <col min="23" max="23" width="4.42578125" customWidth="1"/>
    <col min="24" max="24" width="5.42578125" customWidth="1"/>
    <col min="26" max="26" width="2" customWidth="1"/>
    <col min="27" max="27" width="4.7109375" customWidth="1"/>
    <col min="28" max="28" width="6.140625" customWidth="1"/>
    <col min="29" max="29" width="6.7109375" customWidth="1"/>
    <col min="30" max="30" width="2.140625" customWidth="1"/>
    <col min="31" max="31" width="3.85546875" customWidth="1"/>
    <col min="32" max="32" width="5.42578125" customWidth="1"/>
    <col min="34" max="34" width="2.7109375" customWidth="1"/>
  </cols>
  <sheetData>
    <row r="2" spans="1:35" ht="18.75">
      <c r="E2" s="1" t="s">
        <v>53</v>
      </c>
      <c r="F2" s="1"/>
      <c r="G2" s="1"/>
      <c r="H2" s="1"/>
    </row>
    <row r="3" spans="1:35" ht="15.75" thickBot="1"/>
    <row r="4" spans="1:35" ht="16.5" thickBot="1">
      <c r="A4" s="18" t="s">
        <v>61</v>
      </c>
      <c r="B4" s="19" t="s">
        <v>54</v>
      </c>
      <c r="C4" s="19" t="s">
        <v>69</v>
      </c>
      <c r="D4" s="20" t="s">
        <v>58</v>
      </c>
      <c r="E4" s="20" t="s">
        <v>59</v>
      </c>
      <c r="F4" s="19"/>
      <c r="G4" s="19" t="s">
        <v>62</v>
      </c>
      <c r="H4" s="20" t="s">
        <v>58</v>
      </c>
      <c r="I4" s="20" t="s">
        <v>59</v>
      </c>
      <c r="J4" s="20"/>
      <c r="K4" s="19" t="s">
        <v>63</v>
      </c>
      <c r="L4" s="20" t="s">
        <v>58</v>
      </c>
      <c r="M4" s="20" t="s">
        <v>59</v>
      </c>
      <c r="N4" s="20"/>
      <c r="O4" s="19" t="s">
        <v>64</v>
      </c>
      <c r="P4" s="20" t="s">
        <v>58</v>
      </c>
      <c r="Q4" s="20" t="s">
        <v>59</v>
      </c>
      <c r="R4" s="20"/>
      <c r="S4" s="19" t="s">
        <v>65</v>
      </c>
      <c r="T4" s="20" t="s">
        <v>58</v>
      </c>
      <c r="U4" s="20" t="s">
        <v>59</v>
      </c>
      <c r="V4" s="20"/>
      <c r="W4" s="19" t="s">
        <v>66</v>
      </c>
      <c r="X4" s="20" t="s">
        <v>58</v>
      </c>
      <c r="Y4" s="20" t="s">
        <v>59</v>
      </c>
      <c r="Z4" s="20"/>
      <c r="AA4" s="19" t="s">
        <v>67</v>
      </c>
      <c r="AB4" s="20" t="s">
        <v>58</v>
      </c>
      <c r="AC4" s="20" t="s">
        <v>59</v>
      </c>
      <c r="AD4" s="20"/>
      <c r="AE4" s="19" t="s">
        <v>68</v>
      </c>
      <c r="AF4" s="20" t="s">
        <v>58</v>
      </c>
      <c r="AG4" s="20" t="s">
        <v>59</v>
      </c>
      <c r="AH4" s="19"/>
      <c r="AI4" s="21" t="s">
        <v>60</v>
      </c>
    </row>
    <row r="5" spans="1:35" ht="15.75">
      <c r="A5" s="15"/>
      <c r="B5" s="12"/>
      <c r="C5" s="12"/>
      <c r="D5" s="12"/>
      <c r="E5" s="12"/>
      <c r="F5" s="22"/>
      <c r="G5" s="12"/>
      <c r="H5" s="4"/>
      <c r="I5" s="4"/>
      <c r="J5" s="25"/>
      <c r="K5" s="4"/>
      <c r="L5" s="4"/>
      <c r="M5" s="4"/>
      <c r="N5" s="25"/>
      <c r="O5" s="4"/>
      <c r="P5" s="4"/>
      <c r="Q5" s="4"/>
      <c r="R5" s="25"/>
      <c r="S5" s="4"/>
      <c r="T5" s="4"/>
      <c r="U5" s="4"/>
      <c r="V5" s="25"/>
      <c r="W5" s="4"/>
      <c r="X5" s="4"/>
      <c r="Y5" s="4"/>
      <c r="Z5" s="25"/>
      <c r="AA5" s="4"/>
      <c r="AB5" s="4"/>
      <c r="AC5" s="4"/>
      <c r="AD5" s="25"/>
      <c r="AE5" s="3"/>
      <c r="AF5" s="4"/>
      <c r="AG5" s="4"/>
      <c r="AH5" s="26"/>
      <c r="AI5" s="5"/>
    </row>
    <row r="6" spans="1:35">
      <c r="A6" s="16">
        <v>1</v>
      </c>
      <c r="B6" s="7" t="s">
        <v>17</v>
      </c>
      <c r="C6" s="7">
        <v>26</v>
      </c>
      <c r="D6" s="7">
        <v>-4</v>
      </c>
      <c r="E6" s="7">
        <v>8.7200000000000006</v>
      </c>
      <c r="F6" s="23"/>
      <c r="G6" s="7">
        <v>21</v>
      </c>
      <c r="H6" s="7">
        <v>61</v>
      </c>
      <c r="I6" s="7">
        <v>20</v>
      </c>
      <c r="J6" s="23"/>
      <c r="K6" s="7">
        <v>25</v>
      </c>
      <c r="L6" s="7">
        <v>41</v>
      </c>
      <c r="M6" s="7">
        <v>18.53</v>
      </c>
      <c r="N6" s="23"/>
      <c r="O6" s="7">
        <v>9</v>
      </c>
      <c r="P6" s="7">
        <v>27</v>
      </c>
      <c r="Q6" s="7">
        <v>16.55</v>
      </c>
      <c r="R6" s="23"/>
      <c r="S6" s="7">
        <v>13</v>
      </c>
      <c r="T6" s="7">
        <v>47</v>
      </c>
      <c r="U6" s="7">
        <v>19.18</v>
      </c>
      <c r="V6" s="23"/>
      <c r="W6" s="7">
        <v>16</v>
      </c>
      <c r="X6" s="7">
        <v>-8</v>
      </c>
      <c r="Y6" s="7">
        <v>7.56</v>
      </c>
      <c r="Z6" s="23"/>
      <c r="AA6" s="7">
        <v>7</v>
      </c>
      <c r="AB6" s="7">
        <v>-6</v>
      </c>
      <c r="AC6" s="7">
        <v>8.1300000000000008</v>
      </c>
      <c r="AD6" s="23"/>
      <c r="AE6" s="6">
        <v>8</v>
      </c>
      <c r="AF6" s="7">
        <v>10</v>
      </c>
      <c r="AG6" s="7">
        <v>12.97</v>
      </c>
      <c r="AH6" s="27"/>
      <c r="AI6" s="8">
        <f>E6+I6+M6+Q6+U6+Y6+AC6+AG6</f>
        <v>111.63999999999999</v>
      </c>
    </row>
    <row r="7" spans="1:35">
      <c r="A7" s="16">
        <v>2</v>
      </c>
      <c r="B7" s="7" t="s">
        <v>18</v>
      </c>
      <c r="C7" s="7">
        <v>13</v>
      </c>
      <c r="D7" s="7">
        <v>-32</v>
      </c>
      <c r="E7" s="7">
        <v>2.66</v>
      </c>
      <c r="F7" s="23"/>
      <c r="G7" s="7">
        <v>8</v>
      </c>
      <c r="H7" s="7">
        <v>-43</v>
      </c>
      <c r="I7" s="7">
        <v>1.24</v>
      </c>
      <c r="J7" s="23"/>
      <c r="K7" s="7">
        <v>21</v>
      </c>
      <c r="L7" s="29" t="s">
        <v>70</v>
      </c>
      <c r="M7" s="7">
        <v>8</v>
      </c>
      <c r="N7" s="23"/>
      <c r="O7" s="7">
        <v>24</v>
      </c>
      <c r="P7" s="29" t="s">
        <v>70</v>
      </c>
      <c r="Q7" s="7">
        <v>8</v>
      </c>
      <c r="R7" s="23"/>
      <c r="S7" s="7">
        <v>6</v>
      </c>
      <c r="T7" s="7">
        <v>23</v>
      </c>
      <c r="U7" s="7">
        <v>15.85</v>
      </c>
      <c r="V7" s="23"/>
      <c r="W7" s="7">
        <v>22</v>
      </c>
      <c r="X7" s="7">
        <v>46</v>
      </c>
      <c r="Y7" s="7">
        <v>19.079999999999998</v>
      </c>
      <c r="Z7" s="23"/>
      <c r="AA7" s="7">
        <v>15</v>
      </c>
      <c r="AB7" s="7">
        <v>21</v>
      </c>
      <c r="AC7" s="7">
        <v>15.46</v>
      </c>
      <c r="AD7" s="23"/>
      <c r="AE7" s="6">
        <v>27</v>
      </c>
      <c r="AF7" s="7">
        <v>18</v>
      </c>
      <c r="AG7" s="7">
        <v>14.85</v>
      </c>
      <c r="AH7" s="27"/>
      <c r="AI7" s="8">
        <f t="shared" ref="AI7:AI33" si="0">E7+I7+M7+Q7+U7+Y7+AC7+AG7</f>
        <v>85.139999999999986</v>
      </c>
    </row>
    <row r="8" spans="1:35">
      <c r="A8" s="16">
        <v>3</v>
      </c>
      <c r="B8" s="13" t="s">
        <v>12</v>
      </c>
      <c r="C8" s="7">
        <v>12</v>
      </c>
      <c r="D8" s="7">
        <v>-19</v>
      </c>
      <c r="E8" s="7">
        <v>4.9400000000000004</v>
      </c>
      <c r="F8" s="23"/>
      <c r="G8" s="7">
        <v>23</v>
      </c>
      <c r="H8" s="7">
        <v>-15</v>
      </c>
      <c r="I8" s="7">
        <v>5.81</v>
      </c>
      <c r="J8" s="23"/>
      <c r="K8" s="7">
        <v>27</v>
      </c>
      <c r="L8" s="7">
        <v>11</v>
      </c>
      <c r="M8" s="7">
        <v>13.23</v>
      </c>
      <c r="N8" s="23"/>
      <c r="O8" s="7">
        <v>14</v>
      </c>
      <c r="P8" s="7">
        <v>8</v>
      </c>
      <c r="Q8" s="7">
        <v>12.44</v>
      </c>
      <c r="R8" s="23"/>
      <c r="S8" s="7">
        <v>18</v>
      </c>
      <c r="T8" s="7">
        <v>-2</v>
      </c>
      <c r="U8" s="7">
        <v>9.34</v>
      </c>
      <c r="V8" s="23"/>
      <c r="W8" s="7">
        <v>20</v>
      </c>
      <c r="X8" s="7">
        <v>23</v>
      </c>
      <c r="Y8" s="7">
        <v>15.85</v>
      </c>
      <c r="Z8" s="23"/>
      <c r="AA8" s="7">
        <v>11</v>
      </c>
      <c r="AB8" s="7">
        <v>19</v>
      </c>
      <c r="AC8" s="7">
        <v>15.06</v>
      </c>
      <c r="AD8" s="23"/>
      <c r="AE8" s="6">
        <v>15</v>
      </c>
      <c r="AF8" s="7">
        <v>-10</v>
      </c>
      <c r="AG8" s="7">
        <v>7.03</v>
      </c>
      <c r="AH8" s="27"/>
      <c r="AI8" s="8">
        <f t="shared" si="0"/>
        <v>83.7</v>
      </c>
    </row>
    <row r="9" spans="1:35">
      <c r="A9" s="16">
        <v>4</v>
      </c>
      <c r="B9" s="7" t="s">
        <v>47</v>
      </c>
      <c r="C9" s="7">
        <v>8</v>
      </c>
      <c r="D9" s="7">
        <v>21</v>
      </c>
      <c r="E9" s="7">
        <v>15.46</v>
      </c>
      <c r="F9" s="23"/>
      <c r="G9" s="7">
        <v>13</v>
      </c>
      <c r="H9" s="7">
        <v>-34</v>
      </c>
      <c r="I9" s="7">
        <v>2.37</v>
      </c>
      <c r="J9" s="23"/>
      <c r="K9" s="7">
        <v>14</v>
      </c>
      <c r="L9" s="7">
        <v>9</v>
      </c>
      <c r="M9" s="7">
        <v>12.71</v>
      </c>
      <c r="N9" s="23"/>
      <c r="O9" s="7">
        <v>18</v>
      </c>
      <c r="P9" s="7">
        <v>15</v>
      </c>
      <c r="Q9" s="7">
        <v>14.19</v>
      </c>
      <c r="R9" s="23"/>
      <c r="S9" s="7">
        <v>12</v>
      </c>
      <c r="T9" s="7">
        <v>-1</v>
      </c>
      <c r="U9" s="7">
        <v>9.67</v>
      </c>
      <c r="V9" s="23"/>
      <c r="W9" s="7">
        <v>28</v>
      </c>
      <c r="X9" s="7">
        <v>-55</v>
      </c>
      <c r="Y9" s="7">
        <v>0</v>
      </c>
      <c r="Z9" s="23"/>
      <c r="AA9" s="7">
        <v>12</v>
      </c>
      <c r="AB9" s="7">
        <v>13</v>
      </c>
      <c r="AC9" s="7">
        <v>13.72</v>
      </c>
      <c r="AD9" s="23"/>
      <c r="AE9" s="6">
        <v>24</v>
      </c>
      <c r="AF9" s="7">
        <v>74</v>
      </c>
      <c r="AG9" s="7">
        <v>20</v>
      </c>
      <c r="AH9" s="27"/>
      <c r="AI9" s="8">
        <f t="shared" si="0"/>
        <v>88.12</v>
      </c>
    </row>
    <row r="10" spans="1:35">
      <c r="A10" s="16">
        <v>5</v>
      </c>
      <c r="B10" s="7" t="s">
        <v>3</v>
      </c>
      <c r="C10" s="7">
        <v>11</v>
      </c>
      <c r="D10" s="7">
        <v>-10</v>
      </c>
      <c r="E10" s="7">
        <v>7.03</v>
      </c>
      <c r="F10" s="23"/>
      <c r="G10" s="7">
        <v>15</v>
      </c>
      <c r="H10" s="7">
        <v>49</v>
      </c>
      <c r="I10" s="7">
        <v>20</v>
      </c>
      <c r="J10" s="23"/>
      <c r="K10" s="7">
        <v>19</v>
      </c>
      <c r="L10" s="7">
        <v>21</v>
      </c>
      <c r="M10" s="7">
        <v>15.46</v>
      </c>
      <c r="N10" s="23"/>
      <c r="O10" s="7">
        <v>12</v>
      </c>
      <c r="P10" s="7">
        <v>7</v>
      </c>
      <c r="Q10" s="7">
        <v>12.16</v>
      </c>
      <c r="R10" s="23"/>
      <c r="S10" s="7">
        <v>9</v>
      </c>
      <c r="T10" s="7">
        <v>-10</v>
      </c>
      <c r="U10" s="7">
        <v>7.03</v>
      </c>
      <c r="V10" s="23"/>
      <c r="W10" s="7">
        <v>7</v>
      </c>
      <c r="X10" s="7">
        <v>-12</v>
      </c>
      <c r="Y10" s="7">
        <v>6.52</v>
      </c>
      <c r="Z10" s="23"/>
      <c r="AA10" s="7">
        <v>10</v>
      </c>
      <c r="AB10" s="7">
        <v>8</v>
      </c>
      <c r="AC10" s="7">
        <v>12.44</v>
      </c>
      <c r="AD10" s="23"/>
      <c r="AE10" s="6">
        <v>13</v>
      </c>
      <c r="AF10" s="7">
        <v>11</v>
      </c>
      <c r="AG10" s="7">
        <v>13.23</v>
      </c>
      <c r="AH10" s="27"/>
      <c r="AI10" s="8">
        <f t="shared" si="0"/>
        <v>93.87</v>
      </c>
    </row>
    <row r="11" spans="1:35">
      <c r="A11" s="16">
        <v>6</v>
      </c>
      <c r="B11" s="7" t="s">
        <v>9</v>
      </c>
      <c r="C11" s="7">
        <v>16</v>
      </c>
      <c r="D11" s="7">
        <v>-24</v>
      </c>
      <c r="E11" s="7">
        <v>3.97</v>
      </c>
      <c r="F11" s="23"/>
      <c r="G11" s="7">
        <v>28</v>
      </c>
      <c r="H11" s="7">
        <v>-52</v>
      </c>
      <c r="I11" s="7">
        <v>0</v>
      </c>
      <c r="J11" s="23"/>
      <c r="K11" s="7">
        <v>24</v>
      </c>
      <c r="L11" s="7">
        <v>22</v>
      </c>
      <c r="M11" s="7">
        <v>15.66</v>
      </c>
      <c r="N11" s="23"/>
      <c r="O11" s="7">
        <v>27</v>
      </c>
      <c r="P11" s="7">
        <v>-9</v>
      </c>
      <c r="Q11" s="7">
        <v>7.29</v>
      </c>
      <c r="R11" s="23"/>
      <c r="S11" s="7">
        <v>2</v>
      </c>
      <c r="T11" s="7">
        <v>-23</v>
      </c>
      <c r="U11" s="7">
        <v>4.1500000000000004</v>
      </c>
      <c r="V11" s="23"/>
      <c r="W11" s="7">
        <v>15</v>
      </c>
      <c r="X11" s="7">
        <v>0</v>
      </c>
      <c r="Y11" s="7">
        <v>10</v>
      </c>
      <c r="Z11" s="23"/>
      <c r="AA11" s="7">
        <v>22</v>
      </c>
      <c r="AB11" s="7">
        <v>20</v>
      </c>
      <c r="AC11" s="7">
        <v>15.26</v>
      </c>
      <c r="AD11" s="23"/>
      <c r="AE11" s="6">
        <v>21</v>
      </c>
      <c r="AF11" s="7">
        <v>-19</v>
      </c>
      <c r="AG11" s="7">
        <v>4.9400000000000004</v>
      </c>
      <c r="AH11" s="27"/>
      <c r="AI11" s="8">
        <f t="shared" si="0"/>
        <v>61.269999999999996</v>
      </c>
    </row>
    <row r="12" spans="1:35">
      <c r="A12" s="16">
        <v>7</v>
      </c>
      <c r="B12" s="7" t="s">
        <v>0</v>
      </c>
      <c r="C12" s="7">
        <v>28</v>
      </c>
      <c r="D12" s="7">
        <v>26</v>
      </c>
      <c r="E12" s="7">
        <v>16.38</v>
      </c>
      <c r="F12" s="23"/>
      <c r="G12" s="7">
        <v>16</v>
      </c>
      <c r="H12" s="7">
        <v>9</v>
      </c>
      <c r="I12" s="7">
        <v>12.71</v>
      </c>
      <c r="J12" s="23"/>
      <c r="K12" s="7">
        <v>17</v>
      </c>
      <c r="L12" s="7">
        <v>43</v>
      </c>
      <c r="M12" s="7">
        <v>18.760000000000002</v>
      </c>
      <c r="N12" s="23"/>
      <c r="O12" s="7">
        <v>13</v>
      </c>
      <c r="P12" s="7">
        <v>-23</v>
      </c>
      <c r="Q12" s="7">
        <v>4.1500000000000004</v>
      </c>
      <c r="R12" s="23"/>
      <c r="S12" s="7">
        <v>10</v>
      </c>
      <c r="T12" s="7">
        <v>27</v>
      </c>
      <c r="U12" s="7">
        <v>16.55</v>
      </c>
      <c r="V12" s="23"/>
      <c r="W12" s="7">
        <v>5</v>
      </c>
      <c r="X12" s="7">
        <v>12</v>
      </c>
      <c r="Y12" s="7">
        <v>13.48</v>
      </c>
      <c r="Z12" s="23"/>
      <c r="AA12" s="7">
        <v>1</v>
      </c>
      <c r="AB12" s="7">
        <v>6</v>
      </c>
      <c r="AC12" s="7">
        <v>11.87</v>
      </c>
      <c r="AD12" s="23"/>
      <c r="AE12" s="6">
        <v>9</v>
      </c>
      <c r="AF12" s="7">
        <v>14</v>
      </c>
      <c r="AG12" s="7">
        <v>13.96</v>
      </c>
      <c r="AH12" s="27"/>
      <c r="AI12" s="8">
        <f t="shared" si="0"/>
        <v>107.86000000000001</v>
      </c>
    </row>
    <row r="13" spans="1:35">
      <c r="A13" s="16">
        <v>8</v>
      </c>
      <c r="B13" s="7" t="s">
        <v>1</v>
      </c>
      <c r="C13" s="7">
        <v>4</v>
      </c>
      <c r="D13" s="7">
        <v>-21</v>
      </c>
      <c r="E13" s="7">
        <v>4.54</v>
      </c>
      <c r="F13" s="23"/>
      <c r="G13" s="7">
        <v>2</v>
      </c>
      <c r="H13" s="7">
        <v>43</v>
      </c>
      <c r="I13" s="7">
        <v>18.760000000000002</v>
      </c>
      <c r="J13" s="23"/>
      <c r="K13" s="7">
        <v>16</v>
      </c>
      <c r="L13" s="7">
        <v>-9</v>
      </c>
      <c r="M13" s="7">
        <v>7.29</v>
      </c>
      <c r="N13" s="23"/>
      <c r="O13" s="7">
        <v>25</v>
      </c>
      <c r="P13" s="7">
        <v>19</v>
      </c>
      <c r="Q13" s="7">
        <v>15.06</v>
      </c>
      <c r="R13" s="23"/>
      <c r="S13" s="7">
        <v>28</v>
      </c>
      <c r="T13" s="7">
        <v>11</v>
      </c>
      <c r="U13" s="7">
        <v>13.23</v>
      </c>
      <c r="V13" s="23"/>
      <c r="W13" s="7">
        <v>10</v>
      </c>
      <c r="X13" s="7">
        <v>7</v>
      </c>
      <c r="Y13" s="7">
        <v>12.16</v>
      </c>
      <c r="Z13" s="23"/>
      <c r="AA13" s="7">
        <v>13</v>
      </c>
      <c r="AB13" s="7">
        <v>47</v>
      </c>
      <c r="AC13" s="7">
        <v>19.18</v>
      </c>
      <c r="AD13" s="23"/>
      <c r="AE13" s="6">
        <v>1</v>
      </c>
      <c r="AF13" s="7">
        <v>-10</v>
      </c>
      <c r="AG13" s="7">
        <v>7.03</v>
      </c>
      <c r="AH13" s="27"/>
      <c r="AI13" s="8">
        <f t="shared" si="0"/>
        <v>97.25</v>
      </c>
    </row>
    <row r="14" spans="1:35">
      <c r="A14" s="16">
        <v>9</v>
      </c>
      <c r="B14" s="7" t="s">
        <v>7</v>
      </c>
      <c r="C14" s="7">
        <v>27</v>
      </c>
      <c r="D14" s="7">
        <v>-7</v>
      </c>
      <c r="E14" s="7">
        <v>7.84</v>
      </c>
      <c r="F14" s="23"/>
      <c r="G14" s="7">
        <v>22</v>
      </c>
      <c r="H14" s="7">
        <v>53</v>
      </c>
      <c r="I14" s="7">
        <v>20</v>
      </c>
      <c r="J14" s="23"/>
      <c r="K14" s="7">
        <v>18</v>
      </c>
      <c r="L14" s="7">
        <v>40</v>
      </c>
      <c r="M14" s="7">
        <v>18.41</v>
      </c>
      <c r="N14" s="23"/>
      <c r="O14" s="7">
        <v>1</v>
      </c>
      <c r="P14" s="7">
        <v>-27</v>
      </c>
      <c r="Q14" s="7">
        <v>3.45</v>
      </c>
      <c r="R14" s="23"/>
      <c r="S14" s="7">
        <v>5</v>
      </c>
      <c r="T14" s="7">
        <v>10</v>
      </c>
      <c r="U14" s="7">
        <v>12.97</v>
      </c>
      <c r="V14" s="23"/>
      <c r="W14" s="7">
        <v>13</v>
      </c>
      <c r="X14" s="7">
        <v>13</v>
      </c>
      <c r="Y14" s="7">
        <v>13.72</v>
      </c>
      <c r="Z14" s="23"/>
      <c r="AA14" s="7">
        <v>16</v>
      </c>
      <c r="AB14" s="7">
        <v>-34</v>
      </c>
      <c r="AC14" s="7">
        <v>2.37</v>
      </c>
      <c r="AD14" s="23"/>
      <c r="AE14" s="6">
        <v>7</v>
      </c>
      <c r="AF14" s="7">
        <v>-14</v>
      </c>
      <c r="AG14" s="7">
        <v>6.04</v>
      </c>
      <c r="AH14" s="27"/>
      <c r="AI14" s="8">
        <f t="shared" si="0"/>
        <v>84.800000000000011</v>
      </c>
    </row>
    <row r="15" spans="1:35">
      <c r="A15" s="16">
        <v>10</v>
      </c>
      <c r="B15" s="7" t="s">
        <v>55</v>
      </c>
      <c r="C15" s="7">
        <v>19</v>
      </c>
      <c r="D15" s="7">
        <v>33</v>
      </c>
      <c r="E15" s="7">
        <v>17.489999999999998</v>
      </c>
      <c r="F15" s="23"/>
      <c r="G15" s="7">
        <v>18</v>
      </c>
      <c r="H15" s="7">
        <v>-5</v>
      </c>
      <c r="I15" s="7">
        <v>8.42</v>
      </c>
      <c r="J15" s="23"/>
      <c r="K15" s="7">
        <v>28</v>
      </c>
      <c r="L15" s="7">
        <v>19</v>
      </c>
      <c r="M15" s="7">
        <v>15.06</v>
      </c>
      <c r="N15" s="23"/>
      <c r="O15" s="7">
        <v>11</v>
      </c>
      <c r="P15" s="7">
        <v>5</v>
      </c>
      <c r="Q15" s="7">
        <v>11.58</v>
      </c>
      <c r="R15" s="23"/>
      <c r="S15" s="7">
        <v>7</v>
      </c>
      <c r="T15" s="7">
        <v>-27</v>
      </c>
      <c r="U15" s="7">
        <v>3.45</v>
      </c>
      <c r="V15" s="23"/>
      <c r="W15" s="7">
        <v>8</v>
      </c>
      <c r="X15" s="7">
        <v>-7</v>
      </c>
      <c r="Y15" s="7">
        <v>7.84</v>
      </c>
      <c r="Z15" s="23"/>
      <c r="AA15" s="7">
        <v>5</v>
      </c>
      <c r="AB15" s="7">
        <v>-8</v>
      </c>
      <c r="AC15" s="7">
        <v>7.56</v>
      </c>
      <c r="AD15" s="23"/>
      <c r="AE15" s="6">
        <v>14</v>
      </c>
      <c r="AF15" s="7">
        <v>-7</v>
      </c>
      <c r="AG15" s="7">
        <v>7.84</v>
      </c>
      <c r="AH15" s="27"/>
      <c r="AI15" s="8">
        <f t="shared" si="0"/>
        <v>79.240000000000009</v>
      </c>
    </row>
    <row r="16" spans="1:35">
      <c r="A16" s="16">
        <v>11</v>
      </c>
      <c r="B16" s="7" t="s">
        <v>56</v>
      </c>
      <c r="C16" s="7">
        <v>5</v>
      </c>
      <c r="D16" s="7">
        <v>10</v>
      </c>
      <c r="E16" s="7">
        <v>12.97</v>
      </c>
      <c r="F16" s="23"/>
      <c r="G16" s="7">
        <v>17</v>
      </c>
      <c r="H16" s="7">
        <v>-21</v>
      </c>
      <c r="I16" s="7">
        <v>4.54</v>
      </c>
      <c r="J16" s="23"/>
      <c r="K16" s="7">
        <v>26</v>
      </c>
      <c r="L16" s="7">
        <v>54</v>
      </c>
      <c r="M16" s="7">
        <v>20</v>
      </c>
      <c r="N16" s="23"/>
      <c r="O16" s="7">
        <v>10</v>
      </c>
      <c r="P16" s="7">
        <v>-5</v>
      </c>
      <c r="Q16" s="7">
        <v>8.42</v>
      </c>
      <c r="R16" s="23"/>
      <c r="S16" s="7">
        <v>16</v>
      </c>
      <c r="T16" s="7">
        <v>-36</v>
      </c>
      <c r="U16" s="7">
        <v>2.09</v>
      </c>
      <c r="V16" s="23"/>
      <c r="W16" s="7">
        <v>12</v>
      </c>
      <c r="X16" s="7">
        <v>8</v>
      </c>
      <c r="Y16" s="7">
        <v>12.44</v>
      </c>
      <c r="Z16" s="23"/>
      <c r="AA16" s="7">
        <v>3</v>
      </c>
      <c r="AB16" s="7">
        <v>-19</v>
      </c>
      <c r="AC16" s="7">
        <v>4.9400000000000004</v>
      </c>
      <c r="AD16" s="23"/>
      <c r="AE16" s="6">
        <v>28</v>
      </c>
      <c r="AF16" s="7">
        <v>-29</v>
      </c>
      <c r="AG16" s="7">
        <v>3.12</v>
      </c>
      <c r="AH16" s="27"/>
      <c r="AI16" s="8">
        <f t="shared" si="0"/>
        <v>68.52000000000001</v>
      </c>
    </row>
    <row r="17" spans="1:35">
      <c r="A17" s="16">
        <v>12</v>
      </c>
      <c r="B17" s="7" t="s">
        <v>29</v>
      </c>
      <c r="C17" s="7">
        <v>3</v>
      </c>
      <c r="D17" s="7">
        <v>19</v>
      </c>
      <c r="E17" s="7">
        <v>15.06</v>
      </c>
      <c r="F17" s="23"/>
      <c r="G17" s="7">
        <v>14</v>
      </c>
      <c r="H17" s="7">
        <v>39</v>
      </c>
      <c r="I17" s="7">
        <v>18.29</v>
      </c>
      <c r="J17" s="23"/>
      <c r="K17" s="7">
        <v>13</v>
      </c>
      <c r="L17" s="29" t="s">
        <v>70</v>
      </c>
      <c r="M17" s="7">
        <v>8</v>
      </c>
      <c r="N17" s="23"/>
      <c r="O17" s="7">
        <v>5</v>
      </c>
      <c r="P17" s="7">
        <v>-7</v>
      </c>
      <c r="Q17" s="7">
        <v>7.84</v>
      </c>
      <c r="R17" s="23"/>
      <c r="S17" s="7">
        <v>4</v>
      </c>
      <c r="T17" s="7">
        <v>1</v>
      </c>
      <c r="U17" s="7">
        <v>10.33</v>
      </c>
      <c r="V17" s="23"/>
      <c r="W17" s="7">
        <v>11</v>
      </c>
      <c r="X17" s="7">
        <v>-8</v>
      </c>
      <c r="Y17" s="7">
        <v>7.56</v>
      </c>
      <c r="Z17" s="23"/>
      <c r="AA17" s="7">
        <v>4</v>
      </c>
      <c r="AB17" s="7">
        <v>13</v>
      </c>
      <c r="AC17" s="7">
        <v>13.72</v>
      </c>
      <c r="AD17" s="23"/>
      <c r="AE17" s="6">
        <v>17</v>
      </c>
      <c r="AF17" s="7">
        <v>27</v>
      </c>
      <c r="AG17" s="7">
        <v>16.55</v>
      </c>
      <c r="AH17" s="27"/>
      <c r="AI17" s="8">
        <f t="shared" si="0"/>
        <v>97.35</v>
      </c>
    </row>
    <row r="18" spans="1:35">
      <c r="A18" s="16">
        <v>13</v>
      </c>
      <c r="B18" s="7" t="s">
        <v>57</v>
      </c>
      <c r="C18" s="7">
        <v>2</v>
      </c>
      <c r="D18" s="7">
        <v>32</v>
      </c>
      <c r="E18" s="7">
        <v>17.34</v>
      </c>
      <c r="F18" s="23"/>
      <c r="G18" s="7">
        <v>4</v>
      </c>
      <c r="H18" s="7">
        <v>34</v>
      </c>
      <c r="I18" s="7">
        <v>17.63</v>
      </c>
      <c r="J18" s="23"/>
      <c r="K18" s="7">
        <v>12</v>
      </c>
      <c r="L18" s="29" t="s">
        <v>70</v>
      </c>
      <c r="M18" s="7">
        <v>12</v>
      </c>
      <c r="N18" s="23"/>
      <c r="O18" s="7">
        <v>7</v>
      </c>
      <c r="P18" s="7">
        <v>23</v>
      </c>
      <c r="Q18" s="7">
        <v>15.85</v>
      </c>
      <c r="R18" s="23"/>
      <c r="S18" s="7">
        <v>1</v>
      </c>
      <c r="T18" s="7">
        <v>-47</v>
      </c>
      <c r="U18" s="7">
        <v>0.82</v>
      </c>
      <c r="V18" s="23"/>
      <c r="W18" s="7">
        <v>9</v>
      </c>
      <c r="X18" s="7">
        <v>-13</v>
      </c>
      <c r="Y18" s="7">
        <v>6.28</v>
      </c>
      <c r="Z18" s="23"/>
      <c r="AA18" s="7">
        <v>8</v>
      </c>
      <c r="AB18" s="7">
        <v>-47</v>
      </c>
      <c r="AC18" s="7">
        <v>0.82</v>
      </c>
      <c r="AD18" s="23"/>
      <c r="AE18" s="6">
        <v>5</v>
      </c>
      <c r="AF18" s="7">
        <v>-11</v>
      </c>
      <c r="AG18" s="7">
        <v>6.77</v>
      </c>
      <c r="AH18" s="27"/>
      <c r="AI18" s="8">
        <f t="shared" si="0"/>
        <v>77.509999999999991</v>
      </c>
    </row>
    <row r="19" spans="1:35">
      <c r="A19" s="16">
        <v>14</v>
      </c>
      <c r="B19" s="7" t="s">
        <v>19</v>
      </c>
      <c r="C19" s="7">
        <v>23</v>
      </c>
      <c r="D19" s="7">
        <v>22</v>
      </c>
      <c r="E19" s="7">
        <v>15.66</v>
      </c>
      <c r="F19" s="23"/>
      <c r="G19" s="7">
        <v>12</v>
      </c>
      <c r="H19" s="7">
        <v>-39</v>
      </c>
      <c r="I19" s="7">
        <v>1.71</v>
      </c>
      <c r="J19" s="23"/>
      <c r="K19" s="7">
        <v>4</v>
      </c>
      <c r="L19" s="7">
        <v>-9</v>
      </c>
      <c r="M19" s="7">
        <v>7.29</v>
      </c>
      <c r="N19" s="23"/>
      <c r="O19" s="7">
        <v>3</v>
      </c>
      <c r="P19" s="7">
        <v>-8</v>
      </c>
      <c r="Q19" s="7">
        <v>7.56</v>
      </c>
      <c r="R19" s="23"/>
      <c r="S19" s="7">
        <v>17</v>
      </c>
      <c r="T19" s="7">
        <v>4</v>
      </c>
      <c r="U19" s="7">
        <v>11.28</v>
      </c>
      <c r="V19" s="23"/>
      <c r="W19" s="7">
        <v>21</v>
      </c>
      <c r="X19" s="7">
        <v>10</v>
      </c>
      <c r="Y19" s="7">
        <v>12.97</v>
      </c>
      <c r="Z19" s="23"/>
      <c r="AA19" s="7">
        <v>19</v>
      </c>
      <c r="AB19" s="7">
        <v>10</v>
      </c>
      <c r="AC19" s="7">
        <v>12.97</v>
      </c>
      <c r="AD19" s="23"/>
      <c r="AE19" s="6">
        <v>10</v>
      </c>
      <c r="AF19" s="7">
        <v>7</v>
      </c>
      <c r="AG19" s="7">
        <v>12.16</v>
      </c>
      <c r="AH19" s="27"/>
      <c r="AI19" s="8">
        <f t="shared" si="0"/>
        <v>81.599999999999994</v>
      </c>
    </row>
    <row r="20" spans="1:35">
      <c r="A20" s="16">
        <v>15</v>
      </c>
      <c r="B20" s="7" t="s">
        <v>51</v>
      </c>
      <c r="C20" s="7">
        <v>17</v>
      </c>
      <c r="D20" s="7">
        <v>-10</v>
      </c>
      <c r="E20" s="7">
        <v>7.03</v>
      </c>
      <c r="F20" s="23"/>
      <c r="G20" s="7">
        <v>5</v>
      </c>
      <c r="H20" s="7">
        <v>-49</v>
      </c>
      <c r="I20" s="7">
        <v>0</v>
      </c>
      <c r="J20" s="23"/>
      <c r="K20" s="7">
        <v>22</v>
      </c>
      <c r="L20" s="7">
        <v>-7</v>
      </c>
      <c r="M20" s="7">
        <v>7.84</v>
      </c>
      <c r="N20" s="23"/>
      <c r="O20" s="7">
        <v>21</v>
      </c>
      <c r="P20" s="7">
        <v>19</v>
      </c>
      <c r="Q20" s="7">
        <v>15.06</v>
      </c>
      <c r="R20" s="23"/>
      <c r="S20" s="7">
        <v>26</v>
      </c>
      <c r="T20" s="7">
        <v>-19</v>
      </c>
      <c r="U20" s="7">
        <v>4.9400000000000004</v>
      </c>
      <c r="V20" s="23"/>
      <c r="W20" s="7">
        <v>6</v>
      </c>
      <c r="X20" s="7">
        <v>0</v>
      </c>
      <c r="Y20" s="7">
        <v>10</v>
      </c>
      <c r="Z20" s="23"/>
      <c r="AA20" s="7">
        <v>2</v>
      </c>
      <c r="AB20" s="7">
        <v>-21</v>
      </c>
      <c r="AC20" s="7">
        <v>4.54</v>
      </c>
      <c r="AD20" s="23"/>
      <c r="AE20" s="6">
        <v>3</v>
      </c>
      <c r="AF20" s="7">
        <v>-10</v>
      </c>
      <c r="AG20" s="7">
        <v>7.03</v>
      </c>
      <c r="AH20" s="27"/>
      <c r="AI20" s="8">
        <f t="shared" si="0"/>
        <v>56.44</v>
      </c>
    </row>
    <row r="21" spans="1:35">
      <c r="A21" s="16">
        <v>16</v>
      </c>
      <c r="B21" s="7" t="s">
        <v>11</v>
      </c>
      <c r="C21" s="7">
        <v>6</v>
      </c>
      <c r="D21" s="7">
        <v>24</v>
      </c>
      <c r="E21" s="7">
        <v>16.03</v>
      </c>
      <c r="F21" s="23"/>
      <c r="G21" s="7">
        <v>7</v>
      </c>
      <c r="H21" s="7">
        <v>-9</v>
      </c>
      <c r="I21" s="7">
        <v>7.29</v>
      </c>
      <c r="J21" s="23"/>
      <c r="K21" s="7">
        <v>8</v>
      </c>
      <c r="L21" s="7">
        <v>9</v>
      </c>
      <c r="M21" s="7">
        <v>12.71</v>
      </c>
      <c r="N21" s="23"/>
      <c r="O21" s="7">
        <v>19</v>
      </c>
      <c r="P21" s="7">
        <v>24</v>
      </c>
      <c r="Q21" s="7">
        <v>16.03</v>
      </c>
      <c r="R21" s="23"/>
      <c r="S21" s="7">
        <v>11</v>
      </c>
      <c r="T21" s="7">
        <v>36</v>
      </c>
      <c r="U21" s="7">
        <v>17.91</v>
      </c>
      <c r="V21" s="23"/>
      <c r="W21" s="7">
        <v>1</v>
      </c>
      <c r="X21" s="7">
        <v>8</v>
      </c>
      <c r="Y21" s="7">
        <v>12.44</v>
      </c>
      <c r="Z21" s="23"/>
      <c r="AA21" s="7">
        <v>9</v>
      </c>
      <c r="AB21" s="7">
        <v>34</v>
      </c>
      <c r="AC21" s="7">
        <v>17.63</v>
      </c>
      <c r="AD21" s="23"/>
      <c r="AE21" s="6">
        <v>25</v>
      </c>
      <c r="AF21" s="7">
        <v>35</v>
      </c>
      <c r="AG21" s="7">
        <v>17.77</v>
      </c>
      <c r="AH21" s="27"/>
      <c r="AI21" s="8">
        <f t="shared" si="0"/>
        <v>117.80999999999999</v>
      </c>
    </row>
    <row r="22" spans="1:35">
      <c r="A22" s="16">
        <v>17</v>
      </c>
      <c r="B22" s="7" t="s">
        <v>16</v>
      </c>
      <c r="C22" s="7">
        <v>15</v>
      </c>
      <c r="D22" s="7">
        <v>10</v>
      </c>
      <c r="E22" s="7">
        <v>12.97</v>
      </c>
      <c r="F22" s="23"/>
      <c r="G22" s="7">
        <v>11</v>
      </c>
      <c r="H22" s="7">
        <v>21</v>
      </c>
      <c r="I22" s="7">
        <v>15.46</v>
      </c>
      <c r="J22" s="23"/>
      <c r="K22" s="7">
        <v>7</v>
      </c>
      <c r="L22" s="7">
        <v>-43</v>
      </c>
      <c r="M22" s="7">
        <v>1.24</v>
      </c>
      <c r="N22" s="23"/>
      <c r="O22" s="7">
        <v>20</v>
      </c>
      <c r="P22" s="7">
        <v>-5</v>
      </c>
      <c r="Q22" s="7">
        <v>8.42</v>
      </c>
      <c r="R22" s="23"/>
      <c r="S22" s="7">
        <v>14</v>
      </c>
      <c r="T22" s="7">
        <v>-4</v>
      </c>
      <c r="U22" s="7">
        <v>8.7200000000000006</v>
      </c>
      <c r="V22" s="23"/>
      <c r="W22" s="7">
        <v>18</v>
      </c>
      <c r="X22" s="7">
        <v>-10</v>
      </c>
      <c r="Y22" s="7">
        <v>7.03</v>
      </c>
      <c r="Z22" s="23"/>
      <c r="AA22" s="7">
        <v>23</v>
      </c>
      <c r="AB22" s="7">
        <v>35</v>
      </c>
      <c r="AC22" s="7">
        <v>17.77</v>
      </c>
      <c r="AD22" s="23"/>
      <c r="AE22" s="6">
        <v>12</v>
      </c>
      <c r="AF22" s="7">
        <v>-27</v>
      </c>
      <c r="AG22" s="7">
        <v>3.45</v>
      </c>
      <c r="AH22" s="27"/>
      <c r="AI22" s="8">
        <f t="shared" si="0"/>
        <v>75.06</v>
      </c>
    </row>
    <row r="23" spans="1:35">
      <c r="A23" s="16">
        <v>18</v>
      </c>
      <c r="B23" s="7" t="s">
        <v>8</v>
      </c>
      <c r="C23" s="7">
        <v>24</v>
      </c>
      <c r="D23" s="7">
        <v>39</v>
      </c>
      <c r="E23" s="7">
        <v>18.29</v>
      </c>
      <c r="F23" s="23"/>
      <c r="G23" s="7">
        <v>10</v>
      </c>
      <c r="H23" s="7">
        <v>5</v>
      </c>
      <c r="I23" s="7">
        <v>11.58</v>
      </c>
      <c r="J23" s="23"/>
      <c r="K23" s="7">
        <v>9</v>
      </c>
      <c r="L23" s="7">
        <v>-40</v>
      </c>
      <c r="M23" s="7">
        <v>1.59</v>
      </c>
      <c r="N23" s="23"/>
      <c r="O23" s="7">
        <v>4</v>
      </c>
      <c r="P23" s="7">
        <v>-15</v>
      </c>
      <c r="Q23" s="7">
        <v>5.81</v>
      </c>
      <c r="R23" s="23"/>
      <c r="S23" s="7">
        <v>3</v>
      </c>
      <c r="T23" s="7">
        <v>2</v>
      </c>
      <c r="U23" s="7">
        <v>10.66</v>
      </c>
      <c r="V23" s="23"/>
      <c r="W23" s="7">
        <v>17</v>
      </c>
      <c r="X23" s="7">
        <v>10</v>
      </c>
      <c r="Y23" s="7">
        <v>12.97</v>
      </c>
      <c r="Z23" s="23"/>
      <c r="AA23" s="7">
        <v>27</v>
      </c>
      <c r="AB23" s="7">
        <v>-13</v>
      </c>
      <c r="AC23" s="7">
        <v>6.28</v>
      </c>
      <c r="AD23" s="23"/>
      <c r="AE23" s="6">
        <v>19</v>
      </c>
      <c r="AF23" s="7">
        <v>-1</v>
      </c>
      <c r="AG23" s="7">
        <v>9.67</v>
      </c>
      <c r="AH23" s="27"/>
      <c r="AI23" s="8">
        <f t="shared" si="0"/>
        <v>76.849999999999994</v>
      </c>
    </row>
    <row r="24" spans="1:35">
      <c r="A24" s="16">
        <v>19</v>
      </c>
      <c r="B24" s="7" t="s">
        <v>13</v>
      </c>
      <c r="C24" s="7">
        <v>10</v>
      </c>
      <c r="D24" s="7">
        <v>-33</v>
      </c>
      <c r="E24" s="7">
        <v>2.5099999999999998</v>
      </c>
      <c r="F24" s="23"/>
      <c r="G24" s="7">
        <v>24</v>
      </c>
      <c r="H24" s="7">
        <v>73</v>
      </c>
      <c r="I24" s="7">
        <v>20</v>
      </c>
      <c r="J24" s="23"/>
      <c r="K24" s="7">
        <v>5</v>
      </c>
      <c r="L24" s="7">
        <v>-21</v>
      </c>
      <c r="M24" s="7">
        <v>4.54</v>
      </c>
      <c r="N24" s="23"/>
      <c r="O24" s="7">
        <v>16</v>
      </c>
      <c r="P24" s="7">
        <f>-24</f>
        <v>-24</v>
      </c>
      <c r="Q24" s="7">
        <v>3.97</v>
      </c>
      <c r="R24" s="23"/>
      <c r="S24" s="7">
        <v>20</v>
      </c>
      <c r="T24" s="7">
        <v>16</v>
      </c>
      <c r="U24" s="7">
        <v>14.42</v>
      </c>
      <c r="V24" s="23"/>
      <c r="W24" s="7">
        <v>25</v>
      </c>
      <c r="X24" s="7">
        <v>-23</v>
      </c>
      <c r="Y24" s="7">
        <v>4.1500000000000004</v>
      </c>
      <c r="Z24" s="23"/>
      <c r="AA24" s="7">
        <v>14</v>
      </c>
      <c r="AB24" s="7">
        <v>-10</v>
      </c>
      <c r="AC24" s="7">
        <v>7.03</v>
      </c>
      <c r="AD24" s="23"/>
      <c r="AE24" s="6">
        <v>18</v>
      </c>
      <c r="AF24" s="7">
        <v>1</v>
      </c>
      <c r="AG24" s="7">
        <v>10.33</v>
      </c>
      <c r="AH24" s="27"/>
      <c r="AI24" s="8">
        <f t="shared" si="0"/>
        <v>66.95</v>
      </c>
    </row>
    <row r="25" spans="1:35">
      <c r="A25" s="16">
        <v>20</v>
      </c>
      <c r="B25" s="7" t="s">
        <v>14</v>
      </c>
      <c r="C25" s="7">
        <v>21</v>
      </c>
      <c r="D25" s="7">
        <v>4</v>
      </c>
      <c r="E25" s="7">
        <v>11.28</v>
      </c>
      <c r="F25" s="23"/>
      <c r="G25" s="7">
        <v>26</v>
      </c>
      <c r="H25" s="7">
        <v>1</v>
      </c>
      <c r="I25" s="7">
        <v>10.33</v>
      </c>
      <c r="J25" s="23"/>
      <c r="K25" s="7">
        <v>23</v>
      </c>
      <c r="L25" s="7">
        <v>-15</v>
      </c>
      <c r="M25" s="7">
        <v>5.81</v>
      </c>
      <c r="N25" s="23"/>
      <c r="O25" s="7">
        <v>17</v>
      </c>
      <c r="P25" s="7">
        <v>5</v>
      </c>
      <c r="Q25" s="7">
        <v>11.58</v>
      </c>
      <c r="R25" s="23"/>
      <c r="S25" s="7">
        <v>19</v>
      </c>
      <c r="T25" s="7">
        <v>-16</v>
      </c>
      <c r="U25" s="7">
        <v>5.58</v>
      </c>
      <c r="V25" s="23"/>
      <c r="W25" s="7">
        <v>3</v>
      </c>
      <c r="X25" s="7">
        <v>-23</v>
      </c>
      <c r="Y25" s="7">
        <v>4.1500000000000004</v>
      </c>
      <c r="Z25" s="23"/>
      <c r="AA25" s="7">
        <v>26</v>
      </c>
      <c r="AB25" s="7">
        <v>-61</v>
      </c>
      <c r="AC25" s="7">
        <v>0</v>
      </c>
      <c r="AD25" s="23"/>
      <c r="AE25" s="6">
        <v>22</v>
      </c>
      <c r="AF25" s="7">
        <v>8</v>
      </c>
      <c r="AG25" s="7">
        <v>12.44</v>
      </c>
      <c r="AH25" s="27"/>
      <c r="AI25" s="8">
        <f t="shared" si="0"/>
        <v>61.169999999999995</v>
      </c>
    </row>
    <row r="26" spans="1:35">
      <c r="A26" s="16">
        <v>21</v>
      </c>
      <c r="B26" s="7" t="s">
        <v>2</v>
      </c>
      <c r="C26" s="7">
        <v>20</v>
      </c>
      <c r="D26" s="7">
        <v>-4</v>
      </c>
      <c r="E26" s="7">
        <v>8.7200000000000006</v>
      </c>
      <c r="F26" s="23"/>
      <c r="G26" s="7">
        <v>1</v>
      </c>
      <c r="H26" s="7">
        <v>-61</v>
      </c>
      <c r="I26" s="7">
        <v>0</v>
      </c>
      <c r="J26" s="23"/>
      <c r="K26" s="7">
        <v>2</v>
      </c>
      <c r="L26" s="29" t="s">
        <v>70</v>
      </c>
      <c r="M26" s="7">
        <v>12</v>
      </c>
      <c r="N26" s="23"/>
      <c r="O26" s="7">
        <v>15</v>
      </c>
      <c r="P26" s="7">
        <v>-19</v>
      </c>
      <c r="Q26" s="7">
        <v>4.9400000000000004</v>
      </c>
      <c r="R26" s="23"/>
      <c r="S26" s="7">
        <v>27</v>
      </c>
      <c r="T26" s="7">
        <v>11</v>
      </c>
      <c r="U26" s="7">
        <v>6.77</v>
      </c>
      <c r="V26" s="23"/>
      <c r="W26" s="7">
        <v>14</v>
      </c>
      <c r="X26" s="7">
        <v>-10</v>
      </c>
      <c r="Y26" s="7">
        <v>7.03</v>
      </c>
      <c r="Z26" s="23"/>
      <c r="AA26" s="7">
        <v>24</v>
      </c>
      <c r="AB26" s="7">
        <v>1</v>
      </c>
      <c r="AC26" s="7">
        <v>10.33</v>
      </c>
      <c r="AD26" s="23"/>
      <c r="AE26" s="6">
        <v>6</v>
      </c>
      <c r="AF26" s="7">
        <v>19</v>
      </c>
      <c r="AG26" s="7">
        <v>15.06</v>
      </c>
      <c r="AH26" s="27"/>
      <c r="AI26" s="8">
        <f t="shared" si="0"/>
        <v>64.849999999999994</v>
      </c>
    </row>
    <row r="27" spans="1:35">
      <c r="A27" s="16">
        <v>22</v>
      </c>
      <c r="B27" s="7" t="s">
        <v>6</v>
      </c>
      <c r="C27" s="7">
        <v>25</v>
      </c>
      <c r="D27" s="7">
        <v>-8</v>
      </c>
      <c r="E27" s="7">
        <v>7.56</v>
      </c>
      <c r="F27" s="23"/>
      <c r="G27" s="7">
        <v>9</v>
      </c>
      <c r="H27" s="7">
        <v>-53</v>
      </c>
      <c r="I27" s="7">
        <v>0</v>
      </c>
      <c r="J27" s="23"/>
      <c r="K27" s="7">
        <v>15</v>
      </c>
      <c r="L27" s="7">
        <v>7</v>
      </c>
      <c r="M27" s="7">
        <v>12.16</v>
      </c>
      <c r="N27" s="23"/>
      <c r="O27" s="7">
        <v>26</v>
      </c>
      <c r="P27" s="7">
        <v>-1</v>
      </c>
      <c r="Q27" s="7">
        <v>9.67</v>
      </c>
      <c r="R27" s="23"/>
      <c r="S27" s="7">
        <v>24</v>
      </c>
      <c r="T27" s="7">
        <v>-44</v>
      </c>
      <c r="U27" s="7">
        <v>1.1299999999999999</v>
      </c>
      <c r="V27" s="23"/>
      <c r="W27" s="7">
        <v>2</v>
      </c>
      <c r="X27" s="7">
        <v>-46</v>
      </c>
      <c r="Y27" s="7">
        <v>0.92</v>
      </c>
      <c r="Z27" s="23"/>
      <c r="AA27" s="7">
        <v>6</v>
      </c>
      <c r="AB27" s="7">
        <v>-20</v>
      </c>
      <c r="AC27" s="7">
        <v>4.74</v>
      </c>
      <c r="AD27" s="23"/>
      <c r="AE27" s="6">
        <v>20</v>
      </c>
      <c r="AF27" s="7">
        <v>-8</v>
      </c>
      <c r="AG27" s="7">
        <v>7.56</v>
      </c>
      <c r="AH27" s="27"/>
      <c r="AI27" s="8">
        <f t="shared" si="0"/>
        <v>43.74</v>
      </c>
    </row>
    <row r="28" spans="1:35">
      <c r="A28" s="16">
        <v>23</v>
      </c>
      <c r="B28" s="7" t="s">
        <v>48</v>
      </c>
      <c r="C28" s="7">
        <v>14</v>
      </c>
      <c r="D28" s="7">
        <v>-22</v>
      </c>
      <c r="E28" s="7">
        <v>4.34</v>
      </c>
      <c r="F28" s="23"/>
      <c r="G28" s="7">
        <v>3</v>
      </c>
      <c r="H28" s="7">
        <v>15</v>
      </c>
      <c r="I28" s="7">
        <v>14.19</v>
      </c>
      <c r="J28" s="23"/>
      <c r="K28" s="7">
        <v>20</v>
      </c>
      <c r="L28" s="7">
        <v>15</v>
      </c>
      <c r="M28" s="7">
        <v>14.19</v>
      </c>
      <c r="N28" s="23"/>
      <c r="O28" s="7">
        <v>28</v>
      </c>
      <c r="P28" s="7">
        <v>-12</v>
      </c>
      <c r="Q28" s="7">
        <v>6.52</v>
      </c>
      <c r="R28" s="23"/>
      <c r="S28" s="7">
        <v>25</v>
      </c>
      <c r="T28" s="7">
        <v>-34</v>
      </c>
      <c r="U28" s="7">
        <v>2.27</v>
      </c>
      <c r="V28" s="23"/>
      <c r="W28" s="7">
        <v>26</v>
      </c>
      <c r="X28" s="7">
        <v>7</v>
      </c>
      <c r="Y28" s="7">
        <v>12.16</v>
      </c>
      <c r="Z28" s="23"/>
      <c r="AA28" s="7">
        <v>17</v>
      </c>
      <c r="AB28" s="7">
        <v>-35</v>
      </c>
      <c r="AC28" s="7">
        <v>2.23</v>
      </c>
      <c r="AD28" s="23"/>
      <c r="AE28" s="6">
        <v>26</v>
      </c>
      <c r="AF28" s="7">
        <v>10</v>
      </c>
      <c r="AG28" s="7">
        <v>12.97</v>
      </c>
      <c r="AH28" s="27"/>
      <c r="AI28" s="8">
        <f t="shared" si="0"/>
        <v>68.87</v>
      </c>
    </row>
    <row r="29" spans="1:35">
      <c r="A29" s="16">
        <v>24</v>
      </c>
      <c r="B29" s="7" t="s">
        <v>49</v>
      </c>
      <c r="C29" s="7">
        <v>18</v>
      </c>
      <c r="D29" s="7">
        <v>-39</v>
      </c>
      <c r="E29" s="7">
        <v>1.71</v>
      </c>
      <c r="F29" s="23"/>
      <c r="G29" s="7">
        <v>19</v>
      </c>
      <c r="H29" s="7">
        <v>-73</v>
      </c>
      <c r="I29" s="7">
        <v>0</v>
      </c>
      <c r="J29" s="23"/>
      <c r="K29" s="7">
        <v>6</v>
      </c>
      <c r="L29" s="7">
        <v>-22</v>
      </c>
      <c r="M29" s="7">
        <v>4.34</v>
      </c>
      <c r="N29" s="23"/>
      <c r="O29" s="7">
        <v>2</v>
      </c>
      <c r="P29" s="29" t="s">
        <v>70</v>
      </c>
      <c r="Q29" s="7">
        <v>12</v>
      </c>
      <c r="R29" s="23"/>
      <c r="S29" s="7">
        <v>22</v>
      </c>
      <c r="T29" s="7">
        <v>44</v>
      </c>
      <c r="U29" s="7">
        <v>18.87</v>
      </c>
      <c r="V29" s="23"/>
      <c r="W29" s="7">
        <v>27</v>
      </c>
      <c r="X29" s="7">
        <v>-7</v>
      </c>
      <c r="Y29" s="7">
        <v>7.84</v>
      </c>
      <c r="Z29" s="23"/>
      <c r="AA29" s="7">
        <v>21</v>
      </c>
      <c r="AB29" s="7">
        <v>-1</v>
      </c>
      <c r="AC29" s="7">
        <v>9.67</v>
      </c>
      <c r="AD29" s="23"/>
      <c r="AE29" s="6">
        <v>4</v>
      </c>
      <c r="AF29" s="7">
        <v>-74</v>
      </c>
      <c r="AG29" s="7">
        <v>0</v>
      </c>
      <c r="AH29" s="27"/>
      <c r="AI29" s="8">
        <f t="shared" si="0"/>
        <v>54.430000000000007</v>
      </c>
    </row>
    <row r="30" spans="1:35">
      <c r="A30" s="16">
        <v>25</v>
      </c>
      <c r="B30" s="7" t="s">
        <v>4</v>
      </c>
      <c r="C30" s="7">
        <v>22</v>
      </c>
      <c r="D30" s="7">
        <v>8</v>
      </c>
      <c r="E30" s="7">
        <v>12.44</v>
      </c>
      <c r="F30" s="23"/>
      <c r="G30" s="7">
        <v>27</v>
      </c>
      <c r="H30" s="7">
        <v>50</v>
      </c>
      <c r="I30" s="7">
        <v>20</v>
      </c>
      <c r="J30" s="23"/>
      <c r="K30" s="7">
        <v>1</v>
      </c>
      <c r="L30" s="7">
        <v>-41</v>
      </c>
      <c r="M30" s="7">
        <v>1.47</v>
      </c>
      <c r="N30" s="23"/>
      <c r="O30" s="7">
        <v>8</v>
      </c>
      <c r="P30" s="7">
        <v>-19</v>
      </c>
      <c r="Q30" s="7">
        <v>4.9400000000000004</v>
      </c>
      <c r="R30" s="23"/>
      <c r="S30" s="7">
        <v>23</v>
      </c>
      <c r="T30" s="7">
        <v>34</v>
      </c>
      <c r="U30" s="7">
        <v>17.73</v>
      </c>
      <c r="V30" s="23"/>
      <c r="W30" s="7">
        <v>19</v>
      </c>
      <c r="X30" s="7">
        <v>23</v>
      </c>
      <c r="Y30" s="7">
        <v>15.85</v>
      </c>
      <c r="Z30" s="23"/>
      <c r="AA30" s="7">
        <v>28</v>
      </c>
      <c r="AB30" s="7">
        <v>65</v>
      </c>
      <c r="AC30" s="7">
        <v>20</v>
      </c>
      <c r="AD30" s="23"/>
      <c r="AE30" s="6">
        <v>16</v>
      </c>
      <c r="AF30" s="7">
        <v>-35</v>
      </c>
      <c r="AG30" s="7">
        <v>2.23</v>
      </c>
      <c r="AH30" s="27"/>
      <c r="AI30" s="8">
        <f t="shared" si="0"/>
        <v>94.66</v>
      </c>
    </row>
    <row r="31" spans="1:35">
      <c r="A31" s="16">
        <v>26</v>
      </c>
      <c r="B31" s="7" t="s">
        <v>50</v>
      </c>
      <c r="C31" s="7">
        <v>1</v>
      </c>
      <c r="D31" s="7">
        <v>4</v>
      </c>
      <c r="E31" s="7">
        <v>11.28</v>
      </c>
      <c r="F31" s="23"/>
      <c r="G31" s="7">
        <v>20</v>
      </c>
      <c r="H31" s="7">
        <v>-1</v>
      </c>
      <c r="I31" s="7">
        <v>9.67</v>
      </c>
      <c r="J31" s="23"/>
      <c r="K31" s="7">
        <v>11</v>
      </c>
      <c r="L31" s="7">
        <v>-54</v>
      </c>
      <c r="M31" s="7">
        <v>0</v>
      </c>
      <c r="N31" s="23"/>
      <c r="O31" s="7">
        <v>22</v>
      </c>
      <c r="P31" s="7">
        <v>1</v>
      </c>
      <c r="Q31" s="7">
        <v>10.33</v>
      </c>
      <c r="R31" s="23"/>
      <c r="S31" s="7">
        <v>15</v>
      </c>
      <c r="T31" s="7">
        <v>19</v>
      </c>
      <c r="U31" s="7">
        <v>15.06</v>
      </c>
      <c r="V31" s="23"/>
      <c r="W31" s="7">
        <v>23</v>
      </c>
      <c r="X31" s="7">
        <v>-7</v>
      </c>
      <c r="Y31" s="7">
        <v>7.84</v>
      </c>
      <c r="Z31" s="23"/>
      <c r="AA31" s="7">
        <v>20</v>
      </c>
      <c r="AB31" s="7">
        <v>61</v>
      </c>
      <c r="AC31" s="7">
        <v>20</v>
      </c>
      <c r="AD31" s="23"/>
      <c r="AE31" s="6">
        <v>23</v>
      </c>
      <c r="AF31" s="7">
        <v>10</v>
      </c>
      <c r="AG31" s="7">
        <v>12.97</v>
      </c>
      <c r="AH31" s="27"/>
      <c r="AI31" s="8">
        <f t="shared" si="0"/>
        <v>87.15</v>
      </c>
    </row>
    <row r="32" spans="1:35">
      <c r="A32" s="16">
        <v>27</v>
      </c>
      <c r="B32" s="7" t="s">
        <v>15</v>
      </c>
      <c r="C32" s="7">
        <v>9</v>
      </c>
      <c r="D32" s="7">
        <v>7</v>
      </c>
      <c r="E32" s="7">
        <v>12.16</v>
      </c>
      <c r="F32" s="23"/>
      <c r="G32" s="7">
        <v>25</v>
      </c>
      <c r="H32" s="7">
        <v>-50</v>
      </c>
      <c r="I32" s="7">
        <v>0</v>
      </c>
      <c r="J32" s="23"/>
      <c r="K32" s="7">
        <v>3</v>
      </c>
      <c r="L32" s="7">
        <v>-11</v>
      </c>
      <c r="M32" s="7">
        <v>6.77</v>
      </c>
      <c r="N32" s="23"/>
      <c r="O32" s="7">
        <v>6</v>
      </c>
      <c r="P32" s="7">
        <v>9</v>
      </c>
      <c r="Q32" s="7">
        <v>12.71</v>
      </c>
      <c r="R32" s="23"/>
      <c r="S32" s="7">
        <v>21</v>
      </c>
      <c r="T32" s="7">
        <v>-11</v>
      </c>
      <c r="U32" s="7">
        <v>6.77</v>
      </c>
      <c r="V32" s="23"/>
      <c r="W32" s="7">
        <v>24</v>
      </c>
      <c r="X32" s="7">
        <v>7</v>
      </c>
      <c r="Y32" s="7">
        <v>12.16</v>
      </c>
      <c r="Z32" s="23"/>
      <c r="AA32" s="7">
        <v>18</v>
      </c>
      <c r="AB32" s="7">
        <v>-13</v>
      </c>
      <c r="AC32" s="7">
        <v>6.28</v>
      </c>
      <c r="AD32" s="23"/>
      <c r="AE32" s="6">
        <v>2</v>
      </c>
      <c r="AF32" s="7">
        <v>-18</v>
      </c>
      <c r="AG32" s="7">
        <v>5.15</v>
      </c>
      <c r="AH32" s="27"/>
      <c r="AI32" s="8">
        <f t="shared" si="0"/>
        <v>61.999999999999993</v>
      </c>
    </row>
    <row r="33" spans="1:35" ht="15.75" thickBot="1">
      <c r="A33" s="17">
        <v>28</v>
      </c>
      <c r="B33" s="10" t="s">
        <v>5</v>
      </c>
      <c r="C33" s="10">
        <v>7</v>
      </c>
      <c r="D33" s="10">
        <v>-26</v>
      </c>
      <c r="E33" s="10">
        <v>3.62</v>
      </c>
      <c r="F33" s="24"/>
      <c r="G33" s="10">
        <v>6</v>
      </c>
      <c r="H33" s="10">
        <v>52</v>
      </c>
      <c r="I33" s="10">
        <v>20</v>
      </c>
      <c r="J33" s="24"/>
      <c r="K33" s="10">
        <v>10</v>
      </c>
      <c r="L33" s="10">
        <v>-19</v>
      </c>
      <c r="M33" s="10">
        <v>4.9400000000000004</v>
      </c>
      <c r="N33" s="24"/>
      <c r="O33" s="10">
        <v>23</v>
      </c>
      <c r="P33" s="10">
        <v>12</v>
      </c>
      <c r="Q33" s="10">
        <v>13.48</v>
      </c>
      <c r="R33" s="24"/>
      <c r="S33" s="10">
        <v>8</v>
      </c>
      <c r="T33" s="10">
        <v>-11</v>
      </c>
      <c r="U33" s="10">
        <v>13.23</v>
      </c>
      <c r="V33" s="24"/>
      <c r="W33" s="10">
        <v>4</v>
      </c>
      <c r="X33" s="10">
        <v>55</v>
      </c>
      <c r="Y33" s="10">
        <v>20</v>
      </c>
      <c r="Z33" s="24"/>
      <c r="AA33" s="10">
        <v>25</v>
      </c>
      <c r="AB33" s="10">
        <v>-65</v>
      </c>
      <c r="AC33" s="10">
        <v>0</v>
      </c>
      <c r="AD33" s="24"/>
      <c r="AE33" s="9">
        <v>11</v>
      </c>
      <c r="AF33" s="10">
        <v>29</v>
      </c>
      <c r="AG33" s="10">
        <v>16.88</v>
      </c>
      <c r="AH33" s="28"/>
      <c r="AI33" s="11">
        <f t="shared" si="0"/>
        <v>92.15</v>
      </c>
    </row>
  </sheetData>
  <sortState ref="A2:O129">
    <sortCondition ref="H2:H129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10" workbookViewId="0">
      <selection activeCell="Q13" sqref="Q13"/>
    </sheetView>
  </sheetViews>
  <sheetFormatPr defaultRowHeight="15"/>
  <cols>
    <col min="1" max="1" width="8.28515625" customWidth="1"/>
    <col min="2" max="2" width="19.140625" customWidth="1"/>
    <col min="3" max="3" width="12" customWidth="1"/>
    <col min="4" max="5" width="7" customWidth="1"/>
    <col min="6" max="6" width="8" customWidth="1"/>
    <col min="7" max="7" width="6.140625" customWidth="1"/>
    <col min="9" max="9" width="6.5703125" customWidth="1"/>
    <col min="11" max="11" width="6" customWidth="1"/>
  </cols>
  <sheetData>
    <row r="2" spans="1:14">
      <c r="A2">
        <v>21</v>
      </c>
      <c r="B2" t="s">
        <v>2</v>
      </c>
      <c r="C2" t="s">
        <v>44</v>
      </c>
      <c r="E2">
        <v>11</v>
      </c>
    </row>
    <row r="3" spans="1:14">
      <c r="A3">
        <v>7</v>
      </c>
      <c r="B3" t="s">
        <v>0</v>
      </c>
      <c r="C3" t="s">
        <v>23</v>
      </c>
      <c r="E3">
        <v>27</v>
      </c>
    </row>
    <row r="4" spans="1:14">
      <c r="A4">
        <v>26</v>
      </c>
      <c r="B4" t="s">
        <v>50</v>
      </c>
      <c r="C4" t="s">
        <v>32</v>
      </c>
      <c r="E4">
        <v>19</v>
      </c>
    </row>
    <row r="5" spans="1:14">
      <c r="A5">
        <v>15</v>
      </c>
      <c r="B5" t="s">
        <v>51</v>
      </c>
      <c r="C5" t="s">
        <v>41</v>
      </c>
      <c r="E5">
        <v>-19</v>
      </c>
    </row>
    <row r="6" spans="1:14">
      <c r="A6">
        <v>8</v>
      </c>
      <c r="B6" t="s">
        <v>1</v>
      </c>
      <c r="C6" t="s">
        <v>39</v>
      </c>
      <c r="E6">
        <v>11</v>
      </c>
    </row>
    <row r="7" spans="1:14">
      <c r="A7">
        <v>18</v>
      </c>
      <c r="B7" t="s">
        <v>8</v>
      </c>
      <c r="C7" t="s">
        <v>26</v>
      </c>
      <c r="E7">
        <v>2</v>
      </c>
    </row>
    <row r="8" spans="1:14">
      <c r="A8">
        <v>27</v>
      </c>
      <c r="B8" t="s">
        <v>15</v>
      </c>
      <c r="C8" t="s">
        <v>42</v>
      </c>
      <c r="E8">
        <v>-11</v>
      </c>
    </row>
    <row r="9" spans="1:14">
      <c r="A9">
        <v>10</v>
      </c>
      <c r="B9" t="s">
        <v>55</v>
      </c>
      <c r="C9" t="s">
        <v>34</v>
      </c>
      <c r="E9">
        <v>-27</v>
      </c>
      <c r="N9">
        <v>-10</v>
      </c>
    </row>
    <row r="10" spans="1:14">
      <c r="A10">
        <v>6</v>
      </c>
      <c r="B10" t="s">
        <v>9</v>
      </c>
      <c r="C10" t="s">
        <v>28</v>
      </c>
      <c r="E10">
        <v>-23</v>
      </c>
      <c r="K10">
        <v>-21</v>
      </c>
      <c r="N10">
        <v>-10</v>
      </c>
    </row>
    <row r="11" spans="1:14">
      <c r="A11">
        <v>2</v>
      </c>
      <c r="B11" t="s">
        <v>18</v>
      </c>
      <c r="C11" t="s">
        <v>21</v>
      </c>
      <c r="E11">
        <v>23</v>
      </c>
      <c r="K11">
        <v>-20</v>
      </c>
      <c r="N11">
        <v>-10</v>
      </c>
    </row>
    <row r="12" spans="1:14">
      <c r="A12">
        <v>16</v>
      </c>
      <c r="B12" t="s">
        <v>11</v>
      </c>
      <c r="C12" t="s">
        <v>33</v>
      </c>
      <c r="E12">
        <v>36</v>
      </c>
      <c r="N12">
        <v>-10</v>
      </c>
    </row>
    <row r="13" spans="1:14">
      <c r="A13">
        <v>13</v>
      </c>
      <c r="B13" t="s">
        <v>57</v>
      </c>
      <c r="C13" t="s">
        <v>25</v>
      </c>
      <c r="E13">
        <v>-47</v>
      </c>
      <c r="H13">
        <v>13</v>
      </c>
    </row>
    <row r="14" spans="1:14">
      <c r="A14">
        <v>5</v>
      </c>
      <c r="B14" t="s">
        <v>3</v>
      </c>
      <c r="C14" t="s">
        <v>31</v>
      </c>
      <c r="E14">
        <v>-10</v>
      </c>
    </row>
    <row r="15" spans="1:14">
      <c r="A15">
        <v>9</v>
      </c>
      <c r="B15" t="s">
        <v>7</v>
      </c>
      <c r="C15" t="s">
        <v>27</v>
      </c>
      <c r="E15">
        <v>10</v>
      </c>
      <c r="H15">
        <v>13</v>
      </c>
    </row>
    <row r="16" spans="1:14">
      <c r="A16">
        <v>1</v>
      </c>
      <c r="B16" t="s">
        <v>17</v>
      </c>
      <c r="C16" t="s">
        <v>35</v>
      </c>
      <c r="E16">
        <v>47</v>
      </c>
    </row>
    <row r="17" spans="1:14">
      <c r="A17">
        <v>28</v>
      </c>
      <c r="B17" t="s">
        <v>5</v>
      </c>
      <c r="C17" t="s">
        <v>46</v>
      </c>
      <c r="E17">
        <v>-11</v>
      </c>
    </row>
    <row r="18" spans="1:14">
      <c r="A18">
        <v>23</v>
      </c>
      <c r="B18" t="s">
        <v>48</v>
      </c>
      <c r="C18" t="s">
        <v>36</v>
      </c>
      <c r="E18">
        <v>-34</v>
      </c>
    </row>
    <row r="19" spans="1:14">
      <c r="A19">
        <v>25</v>
      </c>
      <c r="B19" t="s">
        <v>4</v>
      </c>
      <c r="C19" t="s">
        <v>43</v>
      </c>
      <c r="E19">
        <v>34</v>
      </c>
      <c r="N19">
        <v>10</v>
      </c>
    </row>
    <row r="20" spans="1:14">
      <c r="A20">
        <v>20</v>
      </c>
      <c r="B20" t="s">
        <v>14</v>
      </c>
      <c r="C20" t="s">
        <v>40</v>
      </c>
      <c r="E20">
        <v>-16</v>
      </c>
      <c r="K20">
        <v>21</v>
      </c>
      <c r="N20">
        <v>10</v>
      </c>
    </row>
    <row r="21" spans="1:14">
      <c r="A21">
        <v>22</v>
      </c>
      <c r="B21" t="s">
        <v>6</v>
      </c>
      <c r="C21" t="s">
        <v>37</v>
      </c>
      <c r="E21">
        <v>-44</v>
      </c>
      <c r="N21">
        <v>10</v>
      </c>
    </row>
    <row r="22" spans="1:14">
      <c r="A22">
        <v>11</v>
      </c>
      <c r="B22" t="s">
        <v>56</v>
      </c>
      <c r="C22" t="s">
        <v>52</v>
      </c>
      <c r="E22">
        <v>-36</v>
      </c>
    </row>
    <row r="23" spans="1:14">
      <c r="A23">
        <v>24</v>
      </c>
      <c r="B23" t="s">
        <v>49</v>
      </c>
      <c r="C23" t="s">
        <v>20</v>
      </c>
      <c r="E23">
        <v>44</v>
      </c>
      <c r="K23">
        <v>-21</v>
      </c>
    </row>
    <row r="24" spans="1:14">
      <c r="A24">
        <v>4</v>
      </c>
      <c r="B24" t="s">
        <v>47</v>
      </c>
      <c r="C24" t="s">
        <v>45</v>
      </c>
      <c r="E24">
        <v>-1</v>
      </c>
    </row>
    <row r="25" spans="1:14">
      <c r="A25">
        <v>19</v>
      </c>
      <c r="B25" t="s">
        <v>13</v>
      </c>
      <c r="C25" t="s">
        <v>22</v>
      </c>
      <c r="E25">
        <v>16</v>
      </c>
      <c r="N25">
        <v>19</v>
      </c>
    </row>
    <row r="26" spans="1:14">
      <c r="A26">
        <v>14</v>
      </c>
      <c r="B26" t="s">
        <v>19</v>
      </c>
      <c r="C26" t="s">
        <v>10</v>
      </c>
      <c r="E26">
        <v>4</v>
      </c>
    </row>
    <row r="27" spans="1:14">
      <c r="A27">
        <v>17</v>
      </c>
      <c r="B27" t="s">
        <v>16</v>
      </c>
      <c r="C27" t="s">
        <v>24</v>
      </c>
      <c r="E27">
        <v>-4</v>
      </c>
    </row>
    <row r="28" spans="1:14">
      <c r="A28">
        <v>3</v>
      </c>
      <c r="B28" s="2" t="s">
        <v>12</v>
      </c>
      <c r="C28" t="s">
        <v>30</v>
      </c>
      <c r="E28">
        <v>-2</v>
      </c>
    </row>
    <row r="29" spans="1:14">
      <c r="A29">
        <v>12</v>
      </c>
      <c r="B29" t="s">
        <v>29</v>
      </c>
      <c r="C29" t="s">
        <v>38</v>
      </c>
      <c r="E29">
        <v>1</v>
      </c>
    </row>
  </sheetData>
  <sortState ref="A2:O34">
    <sortCondition ref="N2:N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J32"/>
  <sheetViews>
    <sheetView workbookViewId="0">
      <selection activeCell="M3" sqref="M3:O9"/>
    </sheetView>
  </sheetViews>
  <sheetFormatPr defaultRowHeight="15"/>
  <sheetData>
    <row r="3" spans="5:10">
      <c r="E3">
        <v>27</v>
      </c>
      <c r="F3">
        <v>16.55</v>
      </c>
    </row>
    <row r="4" spans="5:10">
      <c r="E4">
        <v>-42</v>
      </c>
      <c r="F4">
        <v>1.35</v>
      </c>
    </row>
    <row r="11" spans="5:10">
      <c r="E11">
        <v>-27</v>
      </c>
      <c r="F11">
        <v>16.55</v>
      </c>
    </row>
    <row r="14" spans="5:10">
      <c r="I14">
        <v>13</v>
      </c>
      <c r="J14">
        <v>13.72</v>
      </c>
    </row>
    <row r="25" spans="5:10">
      <c r="E25">
        <v>-12</v>
      </c>
      <c r="F25">
        <v>6.52</v>
      </c>
    </row>
    <row r="26" spans="5:10">
      <c r="E26">
        <v>42</v>
      </c>
      <c r="F26">
        <v>18.649999999999999</v>
      </c>
    </row>
    <row r="28" spans="5:10">
      <c r="I28">
        <v>61</v>
      </c>
      <c r="J28">
        <v>20</v>
      </c>
    </row>
    <row r="29" spans="5:10">
      <c r="I29">
        <v>-13</v>
      </c>
      <c r="J29">
        <v>6.28</v>
      </c>
    </row>
    <row r="30" spans="5:10">
      <c r="E30">
        <v>12</v>
      </c>
      <c r="F30">
        <v>13.48</v>
      </c>
      <c r="I30">
        <v>-65</v>
      </c>
      <c r="J30">
        <v>0</v>
      </c>
    </row>
    <row r="32" spans="5:10">
      <c r="E32">
        <f>SUM(E3:E30)</f>
        <v>0</v>
      </c>
      <c r="F32">
        <f>SUM(F3:F30)</f>
        <v>73.099999999999994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2021-11-06T07:09:09Z</cp:lastPrinted>
  <dcterms:created xsi:type="dcterms:W3CDTF">2021-11-06T06:45:02Z</dcterms:created>
  <dcterms:modified xsi:type="dcterms:W3CDTF">2021-11-09T07:09:25Z</dcterms:modified>
</cp:coreProperties>
</file>